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476"/>
  </bookViews>
  <sheets>
    <sheet name="DANE OGÓLNE" sheetId="4" r:id="rId1"/>
    <sheet name="MIENIE SU" sheetId="1" r:id="rId2"/>
    <sheet name="ELEKTRONIKA SU" sheetId="2" r:id="rId3"/>
  </sheets>
  <definedNames>
    <definedName name="_1Excel_BuiltIn_Print_Area_1_1_1">('MIENIE SU'!$C$2:$E$25,'MIENIE SU'!#REF!,'MIENIE SU'!#REF!,'MIENIE SU'!#REF!)</definedName>
    <definedName name="Excel_BuiltIn_Print_Area_1_1">('MIENIE SU'!$C$2:$E$25,'MIENIE SU'!#REF!,'MIENIE SU'!#REF!)</definedName>
    <definedName name="Excel_BuiltIn_Print_Area_3_1">#REF!</definedName>
    <definedName name="_xlnm.Print_Area" localSheetId="1">'MIENIE SU'!$B$2:$E$25</definedName>
  </definedNames>
  <calcPr calcId="125725"/>
</workbook>
</file>

<file path=xl/calcChain.xml><?xml version="1.0" encoding="utf-8"?>
<calcChain xmlns="http://schemas.openxmlformats.org/spreadsheetml/2006/main">
  <c r="B1" i="2"/>
  <c r="B1" i="1"/>
  <c r="D10" i="2"/>
  <c r="D11"/>
  <c r="D12" l="1"/>
</calcChain>
</file>

<file path=xl/connections.xml><?xml version="1.0" encoding="utf-8"?>
<connections xmlns="http://schemas.openxmlformats.org/spreadsheetml/2006/main">
  <connection id="1" name="20100909_P_Zapytanie ofertowe_korekta" type="6" refreshedVersion="0" background="1">
    <textPr codePage="1257" sourceFile="C:\Documents and Settings\BU NEW ONE\Pulpit\DOLNOŚLĄSKIE CENTRUM HURTU ROLNO-SPOŻYWCZEGO\MAJATEK I OC\2010\20100909_P_Zapytanie ofertowe_korekta.docx" delimited="0" decimal="," thousands=" ">
      <textFields>
        <textField type="text"/>
      </textFields>
    </textPr>
  </connection>
</connections>
</file>

<file path=xl/sharedStrings.xml><?xml version="1.0" encoding="utf-8"?>
<sst xmlns="http://schemas.openxmlformats.org/spreadsheetml/2006/main" count="120" uniqueCount="88">
  <si>
    <t>przedmiot ubezpieczenia</t>
  </si>
  <si>
    <t>Niskocenne składniki mienia</t>
  </si>
  <si>
    <t>Nakłady inwestycyjne będące własnością Ubezpieczającego</t>
  </si>
  <si>
    <t xml:space="preserve">UBEZPIECZENIE SPRZĘTU ELEKTRONICZNEGO OD RYZYK WSZYSTKICH </t>
  </si>
  <si>
    <t>Środki obrotowe</t>
  </si>
  <si>
    <t>Budynki oraz budowle - łącznie:</t>
  </si>
  <si>
    <t>Maszyny, urządzenia i wyposażenie - łącznie:</t>
  </si>
  <si>
    <t>Sumy ubezpieczenia dla:</t>
  </si>
  <si>
    <t>Miejsce ubezpieczenia:</t>
  </si>
  <si>
    <t>lp.</t>
  </si>
  <si>
    <t>RAZEM</t>
  </si>
  <si>
    <t>Sprzęt stacjonarny - łącznie</t>
  </si>
  <si>
    <t>Sprzęt przenośny - łącznie</t>
  </si>
  <si>
    <t>UBEZPIECZENIE MIENIA OD OGNIA I INNYCH ZDARZEŃ LOSOWYCH</t>
  </si>
  <si>
    <t>w tym w rozbiciu na grupy KŚT:</t>
  </si>
  <si>
    <t>Nazwa jednostki:</t>
  </si>
  <si>
    <t>Wartości pieniężne w schowku</t>
  </si>
  <si>
    <t>Zbiory biblioteczne</t>
  </si>
  <si>
    <t xml:space="preserve">suma ubezpieczenia           </t>
  </si>
  <si>
    <t>NOMINALNA</t>
  </si>
  <si>
    <t>Lp.</t>
  </si>
  <si>
    <t>Przedmiot ubezpieczenia</t>
  </si>
  <si>
    <t xml:space="preserve">Suma ubezpieczenia          </t>
  </si>
  <si>
    <t>Podstawa szacowania wartości</t>
  </si>
  <si>
    <t xml:space="preserve">Grupa 3 </t>
  </si>
  <si>
    <t xml:space="preserve">Grupa 4 </t>
  </si>
  <si>
    <t xml:space="preserve">Grupa 5 </t>
  </si>
  <si>
    <t>Grupa 6</t>
  </si>
  <si>
    <t xml:space="preserve">Grupa 8 </t>
  </si>
  <si>
    <t>Grupa 7 
z wyłączeniem pojazdów mechanicznych podlegających obowiązkowi rejestracji</t>
  </si>
  <si>
    <t xml:space="preserve">Suma ubezpieczenia           </t>
  </si>
  <si>
    <t>Nr inwentarzowy/seryjny</t>
  </si>
  <si>
    <t>Rodzaj (stacjonarny/przenośny)</t>
  </si>
  <si>
    <t>Ilość sztuk</t>
  </si>
  <si>
    <t>Lokalizacja</t>
  </si>
  <si>
    <t xml:space="preserve">Rok produkcji </t>
  </si>
  <si>
    <t>Pełna nazwa jednostki</t>
  </si>
  <si>
    <t>Adres siedziby</t>
  </si>
  <si>
    <t>NIP</t>
  </si>
  <si>
    <t>REGON</t>
  </si>
  <si>
    <t>PKD</t>
  </si>
  <si>
    <t>Opis prowadzonej działalności</t>
  </si>
  <si>
    <t>Adresy wszystkich lokalizacji, 
w których jest prowadzona działalność (filie, oddziały, itp.)</t>
  </si>
  <si>
    <t>Liczba pracowników</t>
  </si>
  <si>
    <t>Roczny planowany budżet</t>
  </si>
  <si>
    <t>Mienie osob trzecich przekazane ubezpieczającemu na podstawie tytułu prawnego (np. leasing, dzierżawa)</t>
  </si>
  <si>
    <t xml:space="preserve">DANE OGÓLNE JEDNOSTKI ORGANIZACYJNEJ </t>
  </si>
  <si>
    <t xml:space="preserve">jednostki organizacyjnej </t>
  </si>
  <si>
    <t xml:space="preserve">podstawa szacowania wartości </t>
  </si>
  <si>
    <t>Miejski Dom Kultury</t>
  </si>
  <si>
    <t>06-200 Maków Mazowiecki ul. Moniuszki  2</t>
  </si>
  <si>
    <t>757-00-03-803</t>
  </si>
  <si>
    <t>9004Z</t>
  </si>
  <si>
    <t>KULTURALNA</t>
  </si>
  <si>
    <t>537.565,63</t>
  </si>
  <si>
    <t>MIEJSKI  DOM KULTURY W MAKOWIE MAZOWIECKIM</t>
  </si>
  <si>
    <t>MIEJSKI DOM KULTURY</t>
  </si>
  <si>
    <t>06-200 MAKÓW MAZOWIECKI UL. MONIUSZKI 2</t>
  </si>
  <si>
    <t>kolumna dwudrożna szerokopasmowa</t>
  </si>
  <si>
    <t>PRZENOŚNY</t>
  </si>
  <si>
    <t>MDK UL.Moniuszki</t>
  </si>
  <si>
    <t>cyfrowy procesor głośnikowy</t>
  </si>
  <si>
    <t>Wzmacniacz mocy Electro Voice</t>
  </si>
  <si>
    <t>Aktywna kolumna szerokomasmowa</t>
  </si>
  <si>
    <t>zestaw bezprzewodowy z mikrofonem dynamicznym</t>
  </si>
  <si>
    <t>26/Mdk/2013</t>
  </si>
  <si>
    <t>27/Mdk/2013</t>
  </si>
  <si>
    <t>28/MDK/2013</t>
  </si>
  <si>
    <t>29/MDK/2013</t>
  </si>
  <si>
    <t>31/MDK/2013</t>
  </si>
  <si>
    <t>mikrofon pojemnościowy do instrumentów</t>
  </si>
  <si>
    <t>32/MDK/2013</t>
  </si>
  <si>
    <t>odtwarzacz plików medialnych</t>
  </si>
  <si>
    <t>34/MDK/2013</t>
  </si>
  <si>
    <t>Podwójny odtwarzacz CD</t>
  </si>
  <si>
    <t>35/MDk/2013</t>
  </si>
  <si>
    <t>reflektor prowadzący Euroline</t>
  </si>
  <si>
    <t>38/MDK/2013</t>
  </si>
  <si>
    <t>Laser z systemem sterowania</t>
  </si>
  <si>
    <t>40/MDK/2013</t>
  </si>
  <si>
    <t>Mkiser estradowyAlen&amp;HeathZED 22FX</t>
  </si>
  <si>
    <t>41/MDK/2013</t>
  </si>
  <si>
    <t>oice</t>
  </si>
  <si>
    <t>Electro-Voice ELX 118 subwoofer pasywny</t>
  </si>
  <si>
    <t>42/MDK/2013</t>
  </si>
  <si>
    <t xml:space="preserve">Załącznik nr 10 do Specyfikacji Istotnych Warunków Zamówienia na usługę ubezpieczenia Miasta Maków Mazowiecki oraz podległych jednostek organizacyjnych
Znak Sprawy 9/2014/OC_M/NO/K/BU
- "Wykaz mienia - Miejski Dom Kultury"
</t>
  </si>
  <si>
    <t>KSIĘGOWA BRUTTO</t>
  </si>
  <si>
    <t xml:space="preserve">UWAGA! 
1. cesja na rzecz WFOŚIGW 
2. budynek będzie ubezpieczany tylko w drugim i trzecim okresie polisowania </t>
  </si>
</sst>
</file>

<file path=xl/styles.xml><?xml version="1.0" encoding="utf-8"?>
<styleSheet xmlns="http://schemas.openxmlformats.org/spreadsheetml/2006/main">
  <numFmts count="3">
    <numFmt numFmtId="164" formatCode="_-* #,##0.00&quot; zł&quot;_-;\-* #,##0.00&quot; zł&quot;_-;_-* \-??&quot; zł&quot;_-;_-@_-"/>
    <numFmt numFmtId="165" formatCode="#,##0.00&quot; zł&quot;;\-#,##0.00&quot; zł&quot;"/>
    <numFmt numFmtId="166" formatCode="#,##0.00\ &quot;zł&quot;"/>
  </numFmts>
  <fonts count="10">
    <font>
      <sz val="10"/>
      <name val="Arial CE"/>
      <family val="2"/>
      <charset val="238"/>
    </font>
    <font>
      <sz val="8"/>
      <name val="Verdana"/>
      <family val="2"/>
      <charset val="1"/>
    </font>
    <font>
      <b/>
      <sz val="8"/>
      <name val="Verdana"/>
      <family val="2"/>
      <charset val="1"/>
    </font>
    <font>
      <b/>
      <sz val="8"/>
      <name val="Verdana"/>
      <family val="2"/>
      <charset val="238"/>
    </font>
    <font>
      <sz val="8"/>
      <color indexed="10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color rgb="FFFF0000"/>
      <name val="Verdana"/>
      <family val="2"/>
      <charset val="238"/>
    </font>
    <font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2B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DashDotDot">
        <color rgb="FFC2B000"/>
      </right>
      <top style="mediumDashDotDot">
        <color rgb="FFC2B000"/>
      </top>
      <bottom style="mediumDashDotDot">
        <color rgb="FFC2B000"/>
      </bottom>
      <diagonal/>
    </border>
    <border>
      <left/>
      <right/>
      <top style="mediumDashDotDot">
        <color rgb="FFC2B000"/>
      </top>
      <bottom style="mediumDashDotDot">
        <color rgb="FFC2B000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6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3" borderId="1" xfId="0" applyFont="1" applyFill="1" applyBorder="1" applyAlignment="1">
      <alignment vertical="center"/>
    </xf>
    <xf numFmtId="166" fontId="5" fillId="3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3" borderId="2" xfId="0" applyFont="1" applyFill="1" applyBorder="1" applyAlignment="1">
      <alignment vertical="center"/>
    </xf>
    <xf numFmtId="166" fontId="5" fillId="3" borderId="2" xfId="0" applyNumberFormat="1" applyFont="1" applyFill="1" applyBorder="1" applyAlignment="1">
      <alignment vertical="center"/>
    </xf>
    <xf numFmtId="0" fontId="5" fillId="3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65" fontId="5" fillId="3" borderId="2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/>
    <cellStyle name="Normalny 3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2B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95250</xdr:rowOff>
    </xdr:from>
    <xdr:to>
      <xdr:col>2</xdr:col>
      <xdr:colOff>1724025</xdr:colOff>
      <xdr:row>1</xdr:row>
      <xdr:rowOff>447675</xdr:rowOff>
    </xdr:to>
    <xdr:pic>
      <xdr:nvPicPr>
        <xdr:cNvPr id="2" name="Picture 1" descr="naglow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76300"/>
          <a:ext cx="447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</xdr:row>
      <xdr:rowOff>104775</xdr:rowOff>
    </xdr:from>
    <xdr:to>
      <xdr:col>3</xdr:col>
      <xdr:colOff>1162050</xdr:colOff>
      <xdr:row>1</xdr:row>
      <xdr:rowOff>457200</xdr:rowOff>
    </xdr:to>
    <xdr:pic>
      <xdr:nvPicPr>
        <xdr:cNvPr id="2" name="Picture 1" descr="naglow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752475"/>
          <a:ext cx="447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257175</xdr:colOff>
      <xdr:row>1</xdr:row>
      <xdr:rowOff>352425</xdr:rowOff>
    </xdr:to>
    <xdr:pic>
      <xdr:nvPicPr>
        <xdr:cNvPr id="2" name="Picture 1" descr="naglow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866775"/>
          <a:ext cx="447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4"/>
  <sheetViews>
    <sheetView showGridLines="0" tabSelected="1" workbookViewId="0">
      <selection activeCell="E4" sqref="E4"/>
    </sheetView>
  </sheetViews>
  <sheetFormatPr defaultRowHeight="10.5"/>
  <cols>
    <col min="1" max="1" width="9.140625" style="9"/>
    <col min="2" max="2" width="41.28515625" style="9" customWidth="1"/>
    <col min="3" max="3" width="26.5703125" style="9" customWidth="1"/>
    <col min="4" max="16384" width="9.140625" style="9"/>
  </cols>
  <sheetData>
    <row r="1" spans="2:3" ht="61.5" customHeight="1">
      <c r="B1" s="58" t="s">
        <v>85</v>
      </c>
      <c r="C1" s="59"/>
    </row>
    <row r="2" spans="2:3" ht="64.5" customHeight="1"/>
    <row r="3" spans="2:3">
      <c r="B3" s="54" t="s">
        <v>46</v>
      </c>
      <c r="C3" s="54"/>
    </row>
    <row r="4" spans="2:3">
      <c r="B4" s="54"/>
      <c r="C4" s="54"/>
    </row>
    <row r="5" spans="2:3">
      <c r="B5" s="55" t="s">
        <v>36</v>
      </c>
      <c r="C5" s="56" t="s">
        <v>49</v>
      </c>
    </row>
    <row r="6" spans="2:3" ht="21">
      <c r="B6" s="55" t="s">
        <v>37</v>
      </c>
      <c r="C6" s="56" t="s">
        <v>50</v>
      </c>
    </row>
    <row r="7" spans="2:3">
      <c r="B7" s="55" t="s">
        <v>38</v>
      </c>
      <c r="C7" s="56" t="s">
        <v>51</v>
      </c>
    </row>
    <row r="8" spans="2:3">
      <c r="B8" s="55" t="s">
        <v>39</v>
      </c>
      <c r="C8" s="56">
        <v>285497</v>
      </c>
    </row>
    <row r="9" spans="2:3">
      <c r="B9" s="55" t="s">
        <v>40</v>
      </c>
      <c r="C9" s="56" t="s">
        <v>52</v>
      </c>
    </row>
    <row r="10" spans="2:3">
      <c r="B10" s="55" t="s">
        <v>41</v>
      </c>
      <c r="C10" s="56" t="s">
        <v>53</v>
      </c>
    </row>
    <row r="11" spans="2:3" ht="31.5">
      <c r="B11" s="55" t="s">
        <v>42</v>
      </c>
      <c r="C11" s="56" t="s">
        <v>50</v>
      </c>
    </row>
    <row r="12" spans="2:3">
      <c r="B12" s="55" t="s">
        <v>43</v>
      </c>
      <c r="C12" s="56">
        <v>7</v>
      </c>
    </row>
    <row r="13" spans="2:3">
      <c r="B13" s="55" t="s">
        <v>44</v>
      </c>
      <c r="C13" s="56" t="s">
        <v>54</v>
      </c>
    </row>
    <row r="14" spans="2:3">
      <c r="B14" s="54"/>
      <c r="C14" s="54"/>
    </row>
  </sheetData>
  <mergeCells count="1">
    <mergeCell ref="B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25"/>
  <sheetViews>
    <sheetView showGridLines="0" topLeftCell="A13" zoomScaleSheetLayoutView="50" zoomScalePageLayoutView="75" workbookViewId="0">
      <selection activeCell="E12" sqref="E12"/>
    </sheetView>
  </sheetViews>
  <sheetFormatPr defaultColWidth="9" defaultRowHeight="10.5"/>
  <cols>
    <col min="1" max="1" width="9" style="15"/>
    <col min="2" max="2" width="3.85546875" style="14" bestFit="1" customWidth="1"/>
    <col min="3" max="3" width="45.7109375" style="31" customWidth="1"/>
    <col min="4" max="4" width="25.42578125" style="32" customWidth="1"/>
    <col min="5" max="5" width="25.85546875" style="15" customWidth="1"/>
    <col min="6" max="6" width="21.7109375" style="15" customWidth="1"/>
    <col min="7" max="16384" width="9" style="15"/>
  </cols>
  <sheetData>
    <row r="1" spans="2:7" ht="51" customHeight="1">
      <c r="B1" s="62" t="str">
        <f>'DANE OGÓLNE'!B1:C1</f>
        <v xml:space="preserve">Załącznik nr 10 do Specyfikacji Istotnych Warunków Zamówienia na usługę ubezpieczenia Miasta Maków Mazowiecki oraz podległych jednostek organizacyjnych
Znak Sprawy 9/2014/OC_M/NO/K/BU
- "Wykaz mienia - Miejski Dom Kultury"
</v>
      </c>
      <c r="C1" s="62"/>
      <c r="D1" s="62"/>
    </row>
    <row r="2" spans="2:7" ht="68.25" customHeight="1">
      <c r="C2" s="21"/>
      <c r="D2" s="21"/>
    </row>
    <row r="3" spans="2:7" ht="12.75" customHeight="1">
      <c r="B3" s="66" t="s">
        <v>7</v>
      </c>
      <c r="C3" s="66"/>
      <c r="D3" s="63" t="s">
        <v>47</v>
      </c>
      <c r="E3" s="63"/>
    </row>
    <row r="4" spans="2:7" ht="12.75" customHeight="1">
      <c r="B4" s="66" t="s">
        <v>15</v>
      </c>
      <c r="C4" s="66"/>
      <c r="D4" s="64" t="s">
        <v>55</v>
      </c>
      <c r="E4" s="64"/>
    </row>
    <row r="5" spans="2:7">
      <c r="C5" s="22"/>
      <c r="D5" s="23"/>
    </row>
    <row r="6" spans="2:7" ht="22.5" customHeight="1">
      <c r="B6" s="65" t="s">
        <v>13</v>
      </c>
      <c r="C6" s="65"/>
      <c r="D6" s="65"/>
      <c r="E6" s="65"/>
    </row>
    <row r="7" spans="2:7">
      <c r="C7" s="24"/>
      <c r="D7" s="25"/>
    </row>
    <row r="8" spans="2:7" ht="21.75" thickBot="1">
      <c r="B8" s="16" t="s">
        <v>20</v>
      </c>
      <c r="C8" s="16" t="s">
        <v>21</v>
      </c>
      <c r="D8" s="17" t="s">
        <v>22</v>
      </c>
      <c r="E8" s="35" t="s">
        <v>23</v>
      </c>
    </row>
    <row r="9" spans="2:7" ht="71.25" customHeight="1" thickBot="1">
      <c r="B9" s="11">
        <v>1</v>
      </c>
      <c r="C9" s="26" t="s">
        <v>5</v>
      </c>
      <c r="D9" s="27">
        <v>2162478</v>
      </c>
      <c r="E9" s="57" t="s">
        <v>86</v>
      </c>
      <c r="F9" s="60" t="s">
        <v>87</v>
      </c>
      <c r="G9" s="61"/>
    </row>
    <row r="10" spans="2:7" ht="20.100000000000001" customHeight="1">
      <c r="B10" s="11">
        <v>2</v>
      </c>
      <c r="C10" s="12" t="s">
        <v>6</v>
      </c>
      <c r="D10" s="27">
        <v>142671</v>
      </c>
      <c r="E10" s="57" t="s">
        <v>86</v>
      </c>
    </row>
    <row r="11" spans="2:7" ht="20.100000000000001" customHeight="1">
      <c r="B11" s="11"/>
      <c r="C11" s="12" t="s">
        <v>14</v>
      </c>
      <c r="D11" s="27"/>
      <c r="E11" s="57"/>
    </row>
    <row r="12" spans="2:7" ht="20.100000000000001" customHeight="1">
      <c r="B12" s="11"/>
      <c r="C12" s="33" t="s">
        <v>24</v>
      </c>
      <c r="D12" s="27">
        <v>0</v>
      </c>
      <c r="E12" s="57"/>
    </row>
    <row r="13" spans="2:7" ht="20.100000000000001" customHeight="1">
      <c r="B13" s="11"/>
      <c r="C13" s="33" t="s">
        <v>25</v>
      </c>
      <c r="D13" s="27">
        <v>0</v>
      </c>
      <c r="E13" s="57"/>
    </row>
    <row r="14" spans="2:7" ht="20.100000000000001" customHeight="1">
      <c r="B14" s="11"/>
      <c r="C14" s="33" t="s">
        <v>26</v>
      </c>
      <c r="D14" s="27">
        <v>0</v>
      </c>
      <c r="E14" s="57"/>
    </row>
    <row r="15" spans="2:7" ht="20.100000000000001" customHeight="1">
      <c r="B15" s="11"/>
      <c r="C15" s="33" t="s">
        <v>27</v>
      </c>
      <c r="D15" s="27">
        <v>0</v>
      </c>
      <c r="E15" s="57"/>
    </row>
    <row r="16" spans="2:7" ht="34.5" customHeight="1">
      <c r="B16" s="11"/>
      <c r="C16" s="33" t="s">
        <v>29</v>
      </c>
      <c r="D16" s="27">
        <v>0</v>
      </c>
      <c r="E16" s="57"/>
    </row>
    <row r="17" spans="2:5" ht="20.100000000000001" customHeight="1">
      <c r="B17" s="11"/>
      <c r="C17" s="33" t="s">
        <v>28</v>
      </c>
      <c r="D17" s="27">
        <v>142671</v>
      </c>
      <c r="E17" s="57" t="s">
        <v>86</v>
      </c>
    </row>
    <row r="18" spans="2:5" ht="20.100000000000001" customHeight="1">
      <c r="B18" s="11">
        <v>3</v>
      </c>
      <c r="C18" s="12" t="s">
        <v>1</v>
      </c>
      <c r="D18" s="27">
        <v>0</v>
      </c>
      <c r="E18" s="57"/>
    </row>
    <row r="19" spans="2:5" ht="20.100000000000001" customHeight="1">
      <c r="B19" s="11">
        <v>4</v>
      </c>
      <c r="C19" s="12" t="s">
        <v>4</v>
      </c>
      <c r="D19" s="27">
        <v>0</v>
      </c>
      <c r="E19" s="57"/>
    </row>
    <row r="20" spans="2:5" ht="24" customHeight="1">
      <c r="B20" s="11">
        <v>5</v>
      </c>
      <c r="C20" s="12" t="s">
        <v>2</v>
      </c>
      <c r="D20" s="27">
        <v>0</v>
      </c>
      <c r="E20" s="57"/>
    </row>
    <row r="21" spans="2:5" ht="20.100000000000001" customHeight="1">
      <c r="B21" s="11">
        <v>6</v>
      </c>
      <c r="C21" s="12" t="s">
        <v>16</v>
      </c>
      <c r="D21" s="27">
        <v>300</v>
      </c>
      <c r="E21" s="57" t="s">
        <v>19</v>
      </c>
    </row>
    <row r="22" spans="2:5" ht="20.100000000000001" customHeight="1">
      <c r="B22" s="11">
        <v>7</v>
      </c>
      <c r="C22" s="12" t="s">
        <v>17</v>
      </c>
      <c r="D22" s="27">
        <v>0</v>
      </c>
      <c r="E22" s="29"/>
    </row>
    <row r="23" spans="2:5" ht="26.25" customHeight="1">
      <c r="B23" s="11">
        <v>9</v>
      </c>
      <c r="C23" s="12" t="s">
        <v>45</v>
      </c>
      <c r="D23" s="27">
        <v>0</v>
      </c>
      <c r="E23" s="28"/>
    </row>
    <row r="24" spans="2:5" ht="12.75" customHeight="1">
      <c r="C24" s="13" t="s">
        <v>10</v>
      </c>
      <c r="D24" s="34">
        <v>2305449</v>
      </c>
      <c r="E24" s="20"/>
    </row>
    <row r="25" spans="2:5">
      <c r="C25" s="23"/>
      <c r="D25" s="30"/>
    </row>
  </sheetData>
  <mergeCells count="7">
    <mergeCell ref="F9:G9"/>
    <mergeCell ref="B1:D1"/>
    <mergeCell ref="D3:E3"/>
    <mergeCell ref="D4:E4"/>
    <mergeCell ref="B6:E6"/>
    <mergeCell ref="B4:C4"/>
    <mergeCell ref="B3:C3"/>
  </mergeCells>
  <dataValidations count="5">
    <dataValidation type="list" allowBlank="1" showInputMessage="1" showErrorMessage="1" sqref="E23 E20">
      <formula1>"KSIĘGOWA BRUTTO,ODTWORZENIOWA"</formula1>
    </dataValidation>
    <dataValidation type="list" allowBlank="1" showInputMessage="1" showErrorMessage="1" sqref="E19">
      <formula1>"KOSZT WYTWORZENIA,KOSZT NABYCIA"</formula1>
    </dataValidation>
    <dataValidation type="list" allowBlank="1" showInputMessage="1" showErrorMessage="1" sqref="E18">
      <formula1>"KSIĘGOWA BRUTTO,KOSZT ZAKUPU"</formula1>
    </dataValidation>
    <dataValidation type="list" allowBlank="1" showInputMessage="1" showErrorMessage="1" sqref="E22">
      <formula1>"KSIĘGOWA BRUTTO,RZECZYWISTA"</formula1>
    </dataValidation>
    <dataValidation type="list" allowBlank="1" showInputMessage="1" showErrorMessage="1" sqref="E12:E17 E9:E10">
      <formula1>"ODTWORZENIOWA, KSIĘGOWA BRUTTO, RZECZYWISTA"</formula1>
    </dataValidation>
  </dataValidations>
  <printOptions horizontalCentered="1" verticalCentered="1"/>
  <pageMargins left="0" right="0" top="0.19685039370078741" bottom="0.19685039370078741" header="0.51181102362204722" footer="0.51181102362204722"/>
  <pageSetup paperSize="9" scale="60" firstPageNumber="0" orientation="portrait" r:id="rId1"/>
  <headerFooter alignWithMargins="0">
    <oddFooter>&amp;R&amp;P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I35"/>
  <sheetViews>
    <sheetView showGridLines="0" topLeftCell="A7" workbookViewId="0">
      <selection activeCell="C17" sqref="C17"/>
    </sheetView>
  </sheetViews>
  <sheetFormatPr defaultRowHeight="12.75"/>
  <cols>
    <col min="2" max="2" width="3.85546875" style="7" customWidth="1"/>
    <col min="3" max="3" width="33.7109375" customWidth="1"/>
    <col min="4" max="4" width="25.7109375" customWidth="1"/>
    <col min="5" max="5" width="27" style="37" customWidth="1"/>
    <col min="6" max="6" width="26.28515625" style="37" customWidth="1"/>
    <col min="7" max="7" width="16.28515625" style="37" customWidth="1"/>
    <col min="8" max="8" width="16.28515625" customWidth="1"/>
    <col min="9" max="9" width="14.28515625" style="7" customWidth="1"/>
  </cols>
  <sheetData>
    <row r="1" spans="2:9" ht="68.25" customHeight="1">
      <c r="B1" s="58" t="str">
        <f>'DANE OGÓLNE'!$B$1:$C$1</f>
        <v xml:space="preserve">Załącznik nr 10 do Specyfikacji Istotnych Warunków Zamówienia na usługę ubezpieczenia Miasta Maków Mazowiecki oraz podległych jednostek organizacyjnych
Znak Sprawy 9/2014/OC_M/NO/K/BU
- "Wykaz mienia - Miejski Dom Kultury"
</v>
      </c>
      <c r="C1" s="58"/>
      <c r="D1" s="58"/>
    </row>
    <row r="2" spans="2:9" ht="50.25" customHeight="1"/>
    <row r="3" spans="2:9" s="1" customFormat="1" ht="12.75" customHeight="1">
      <c r="B3" s="66" t="s">
        <v>7</v>
      </c>
      <c r="C3" s="66"/>
      <c r="D3" s="67" t="s">
        <v>47</v>
      </c>
      <c r="E3" s="67"/>
      <c r="F3" s="44"/>
      <c r="G3" s="44"/>
      <c r="I3" s="6"/>
    </row>
    <row r="4" spans="2:9" s="1" customFormat="1" ht="12.75" customHeight="1">
      <c r="B4" s="66" t="s">
        <v>15</v>
      </c>
      <c r="C4" s="66"/>
      <c r="D4" s="68" t="s">
        <v>56</v>
      </c>
      <c r="E4" s="68"/>
      <c r="F4" s="44"/>
      <c r="G4" s="44"/>
      <c r="I4" s="6"/>
    </row>
    <row r="5" spans="2:9" s="1" customFormat="1" ht="12.75" customHeight="1">
      <c r="B5" s="66" t="s">
        <v>8</v>
      </c>
      <c r="C5" s="66"/>
      <c r="D5" s="68" t="s">
        <v>57</v>
      </c>
      <c r="E5" s="68"/>
      <c r="F5" s="44"/>
      <c r="G5" s="44"/>
      <c r="I5" s="6"/>
    </row>
    <row r="7" spans="2:9" s="15" customFormat="1" ht="21.75" customHeight="1">
      <c r="B7" s="65" t="s">
        <v>3</v>
      </c>
      <c r="C7" s="65"/>
      <c r="D7" s="65"/>
      <c r="E7" s="65"/>
      <c r="F7" s="48"/>
      <c r="G7" s="48"/>
      <c r="I7" s="14"/>
    </row>
    <row r="8" spans="2:9" s="20" customFormat="1" ht="21.75" customHeight="1">
      <c r="B8" s="51"/>
      <c r="C8" s="51"/>
      <c r="D8" s="51"/>
      <c r="E8" s="51"/>
      <c r="F8" s="43"/>
      <c r="G8" s="43"/>
      <c r="I8" s="52"/>
    </row>
    <row r="9" spans="2:9" s="15" customFormat="1" ht="15" customHeight="1">
      <c r="B9" s="16" t="s">
        <v>9</v>
      </c>
      <c r="C9" s="16" t="s">
        <v>0</v>
      </c>
      <c r="D9" s="17" t="s">
        <v>18</v>
      </c>
      <c r="E9" s="35" t="s">
        <v>48</v>
      </c>
      <c r="F9" s="48"/>
      <c r="G9" s="48"/>
      <c r="I9" s="14"/>
    </row>
    <row r="10" spans="2:9" s="15" customFormat="1" ht="15" customHeight="1">
      <c r="B10" s="36">
        <v>1</v>
      </c>
      <c r="C10" s="18" t="s">
        <v>11</v>
      </c>
      <c r="D10" s="53">
        <f>SUMIF($F16:$F471,"STACJONARNY",D16:D471)</f>
        <v>0</v>
      </c>
      <c r="E10" s="29" t="s">
        <v>86</v>
      </c>
      <c r="F10" s="48"/>
      <c r="G10" s="48"/>
      <c r="I10" s="14"/>
    </row>
    <row r="11" spans="2:9" s="15" customFormat="1" ht="15" customHeight="1">
      <c r="B11" s="36">
        <v>2</v>
      </c>
      <c r="C11" s="19" t="s">
        <v>12</v>
      </c>
      <c r="D11" s="53">
        <f>SUMIF($F16:$F471,"PRZENOŚNY",D16:D471)</f>
        <v>57493.35</v>
      </c>
      <c r="E11" s="29" t="s">
        <v>86</v>
      </c>
      <c r="F11" s="48"/>
      <c r="G11" s="48"/>
      <c r="I11" s="14"/>
    </row>
    <row r="12" spans="2:9" s="15" customFormat="1" ht="15" customHeight="1">
      <c r="B12" s="14"/>
      <c r="C12" s="13" t="s">
        <v>82</v>
      </c>
      <c r="D12" s="34">
        <f>SUM(D10:D11)</f>
        <v>57493.35</v>
      </c>
      <c r="E12" s="43"/>
      <c r="F12" s="48"/>
      <c r="G12" s="48"/>
      <c r="I12" s="14"/>
    </row>
    <row r="13" spans="2:9" s="1" customFormat="1" ht="10.5">
      <c r="B13" s="6"/>
      <c r="C13" s="4"/>
      <c r="D13" s="3"/>
      <c r="E13" s="44"/>
      <c r="F13" s="44"/>
      <c r="G13" s="44"/>
      <c r="I13" s="6"/>
    </row>
    <row r="14" spans="2:9" s="1" customFormat="1" ht="10.5">
      <c r="B14" s="6"/>
      <c r="C14" s="2"/>
      <c r="D14" s="5"/>
      <c r="E14" s="44"/>
      <c r="F14" s="44"/>
      <c r="G14" s="44"/>
      <c r="I14" s="6"/>
    </row>
    <row r="15" spans="2:9" ht="23.25" customHeight="1">
      <c r="B15" s="16" t="s">
        <v>20</v>
      </c>
      <c r="C15" s="16" t="s">
        <v>21</v>
      </c>
      <c r="D15" s="17" t="s">
        <v>30</v>
      </c>
      <c r="E15" s="17" t="s">
        <v>31</v>
      </c>
      <c r="F15" s="16" t="s">
        <v>32</v>
      </c>
      <c r="G15" s="16" t="s">
        <v>33</v>
      </c>
      <c r="H15" s="16" t="s">
        <v>34</v>
      </c>
      <c r="I15" s="16" t="s">
        <v>35</v>
      </c>
    </row>
    <row r="16" spans="2:9" s="40" customFormat="1" ht="15" customHeight="1">
      <c r="B16" s="8">
        <v>1</v>
      </c>
      <c r="C16" s="38" t="s">
        <v>58</v>
      </c>
      <c r="D16" s="39">
        <v>7200.42</v>
      </c>
      <c r="E16" s="45" t="s">
        <v>65</v>
      </c>
      <c r="F16" s="49" t="s">
        <v>59</v>
      </c>
      <c r="G16" s="45">
        <v>2</v>
      </c>
      <c r="H16" s="38" t="s">
        <v>60</v>
      </c>
      <c r="I16" s="45">
        <v>2013</v>
      </c>
    </row>
    <row r="17" spans="2:9" s="40" customFormat="1" ht="15" customHeight="1">
      <c r="B17" s="8">
        <v>2</v>
      </c>
      <c r="C17" s="41" t="s">
        <v>61</v>
      </c>
      <c r="D17" s="42">
        <v>4249.6499999999996</v>
      </c>
      <c r="E17" s="46" t="s">
        <v>66</v>
      </c>
      <c r="F17" s="50" t="s">
        <v>59</v>
      </c>
      <c r="G17" s="46">
        <v>1</v>
      </c>
      <c r="H17" s="41" t="s">
        <v>60</v>
      </c>
      <c r="I17" s="46">
        <v>2013</v>
      </c>
    </row>
    <row r="18" spans="2:9" s="40" customFormat="1" ht="15" customHeight="1">
      <c r="B18" s="8">
        <v>3</v>
      </c>
      <c r="C18" s="41" t="s">
        <v>62</v>
      </c>
      <c r="D18" s="42">
        <v>8100.78</v>
      </c>
      <c r="E18" s="46" t="s">
        <v>67</v>
      </c>
      <c r="F18" s="50" t="s">
        <v>59</v>
      </c>
      <c r="G18" s="46">
        <v>2</v>
      </c>
      <c r="H18" s="41" t="s">
        <v>60</v>
      </c>
      <c r="I18" s="46">
        <v>2013</v>
      </c>
    </row>
    <row r="19" spans="2:9" s="40" customFormat="1" ht="15" customHeight="1">
      <c r="B19" s="8">
        <v>4</v>
      </c>
      <c r="C19" s="41" t="s">
        <v>63</v>
      </c>
      <c r="D19" s="42">
        <v>8398.44</v>
      </c>
      <c r="E19" s="46" t="s">
        <v>68</v>
      </c>
      <c r="F19" s="50" t="s">
        <v>59</v>
      </c>
      <c r="G19" s="46">
        <v>4</v>
      </c>
      <c r="H19" s="41" t="s">
        <v>60</v>
      </c>
      <c r="I19" s="46">
        <v>2013</v>
      </c>
    </row>
    <row r="20" spans="2:9" s="40" customFormat="1" ht="15" customHeight="1">
      <c r="B20" s="8">
        <v>5</v>
      </c>
      <c r="C20" s="41" t="s">
        <v>64</v>
      </c>
      <c r="D20" s="42">
        <v>4800.6899999999996</v>
      </c>
      <c r="E20" s="46" t="s">
        <v>69</v>
      </c>
      <c r="F20" s="50" t="s">
        <v>59</v>
      </c>
      <c r="G20" s="46">
        <v>3</v>
      </c>
      <c r="H20" s="41" t="s">
        <v>60</v>
      </c>
      <c r="I20" s="46">
        <v>2013</v>
      </c>
    </row>
    <row r="21" spans="2:9" s="40" customFormat="1" ht="15" customHeight="1">
      <c r="B21" s="8">
        <v>6</v>
      </c>
      <c r="C21" s="41" t="s">
        <v>70</v>
      </c>
      <c r="D21" s="42">
        <v>1199.25</v>
      </c>
      <c r="E21" s="46" t="s">
        <v>71</v>
      </c>
      <c r="F21" s="50" t="s">
        <v>59</v>
      </c>
      <c r="G21" s="46">
        <v>3</v>
      </c>
      <c r="H21" s="41" t="s">
        <v>60</v>
      </c>
      <c r="I21" s="46">
        <v>2013</v>
      </c>
    </row>
    <row r="22" spans="2:9" s="40" customFormat="1" ht="15" customHeight="1">
      <c r="B22" s="8">
        <v>7</v>
      </c>
      <c r="C22" s="41" t="s">
        <v>72</v>
      </c>
      <c r="D22" s="42">
        <v>1350.54</v>
      </c>
      <c r="E22" s="46" t="s">
        <v>73</v>
      </c>
      <c r="F22" s="50" t="s">
        <v>59</v>
      </c>
      <c r="G22" s="46">
        <v>1</v>
      </c>
      <c r="H22" s="41" t="s">
        <v>60</v>
      </c>
      <c r="I22" s="46">
        <v>2013</v>
      </c>
    </row>
    <row r="23" spans="2:9" s="40" customFormat="1" ht="15" customHeight="1">
      <c r="B23" s="8">
        <v>8</v>
      </c>
      <c r="C23" s="41" t="s">
        <v>74</v>
      </c>
      <c r="D23" s="42">
        <v>2600.2199999999998</v>
      </c>
      <c r="E23" s="46" t="s">
        <v>75</v>
      </c>
      <c r="F23" s="50" t="s">
        <v>59</v>
      </c>
      <c r="G23" s="46">
        <v>1</v>
      </c>
      <c r="H23" s="41" t="s">
        <v>60</v>
      </c>
      <c r="I23" s="46">
        <v>2013</v>
      </c>
    </row>
    <row r="24" spans="2:9" s="40" customFormat="1" ht="15" customHeight="1">
      <c r="B24" s="8">
        <v>9</v>
      </c>
      <c r="C24" s="41" t="s">
        <v>76</v>
      </c>
      <c r="D24" s="42">
        <v>3354.21</v>
      </c>
      <c r="E24" s="46" t="s">
        <v>77</v>
      </c>
      <c r="F24" s="50" t="s">
        <v>59</v>
      </c>
      <c r="G24" s="46">
        <v>1</v>
      </c>
      <c r="H24" s="41" t="s">
        <v>60</v>
      </c>
      <c r="I24" s="46">
        <v>2013</v>
      </c>
    </row>
    <row r="25" spans="2:9" s="40" customFormat="1" ht="15" customHeight="1">
      <c r="B25" s="8">
        <v>10</v>
      </c>
      <c r="C25" s="41" t="s">
        <v>78</v>
      </c>
      <c r="D25" s="42">
        <v>8739.15</v>
      </c>
      <c r="E25" s="46" t="s">
        <v>79</v>
      </c>
      <c r="F25" s="50" t="s">
        <v>59</v>
      </c>
      <c r="G25" s="46">
        <v>1</v>
      </c>
      <c r="H25" s="41" t="s">
        <v>60</v>
      </c>
      <c r="I25" s="46">
        <v>2013</v>
      </c>
    </row>
    <row r="26" spans="2:9" s="40" customFormat="1" ht="15" customHeight="1">
      <c r="B26" s="8">
        <v>11</v>
      </c>
      <c r="C26" s="41" t="s">
        <v>80</v>
      </c>
      <c r="D26" s="42">
        <v>2900</v>
      </c>
      <c r="E26" s="46" t="s">
        <v>81</v>
      </c>
      <c r="F26" s="50" t="s">
        <v>59</v>
      </c>
      <c r="G26" s="46">
        <v>1</v>
      </c>
      <c r="H26" s="41" t="s">
        <v>60</v>
      </c>
      <c r="I26" s="46">
        <v>2013</v>
      </c>
    </row>
    <row r="27" spans="2:9" s="40" customFormat="1" ht="15" customHeight="1">
      <c r="B27" s="8">
        <v>12</v>
      </c>
      <c r="C27" s="41" t="s">
        <v>83</v>
      </c>
      <c r="D27" s="42">
        <v>4600</v>
      </c>
      <c r="E27" s="46" t="s">
        <v>84</v>
      </c>
      <c r="F27" s="50" t="s">
        <v>59</v>
      </c>
      <c r="G27" s="46">
        <v>2</v>
      </c>
      <c r="H27" s="41" t="s">
        <v>60</v>
      </c>
      <c r="I27" s="46">
        <v>2013</v>
      </c>
    </row>
    <row r="28" spans="2:9" s="9" customFormat="1" ht="10.5">
      <c r="B28" s="10"/>
      <c r="E28" s="47"/>
      <c r="F28" s="47"/>
      <c r="G28" s="47"/>
      <c r="I28" s="10"/>
    </row>
    <row r="29" spans="2:9" s="9" customFormat="1" ht="10.5">
      <c r="B29" s="10"/>
      <c r="E29" s="47"/>
      <c r="F29" s="47"/>
      <c r="G29" s="47"/>
      <c r="I29" s="10"/>
    </row>
    <row r="30" spans="2:9" s="9" customFormat="1" ht="10.5">
      <c r="B30" s="10"/>
      <c r="E30" s="47"/>
      <c r="F30" s="47"/>
      <c r="G30" s="47"/>
      <c r="I30" s="10"/>
    </row>
    <row r="31" spans="2:9" s="9" customFormat="1" ht="10.5">
      <c r="B31" s="10"/>
      <c r="E31" s="47"/>
      <c r="F31" s="47"/>
      <c r="G31" s="47"/>
      <c r="I31" s="10"/>
    </row>
    <row r="32" spans="2:9" s="9" customFormat="1" ht="10.5">
      <c r="B32" s="10"/>
      <c r="E32" s="47"/>
      <c r="F32" s="47"/>
      <c r="G32" s="47"/>
      <c r="I32" s="10"/>
    </row>
    <row r="33" spans="2:9" s="9" customFormat="1" ht="10.5">
      <c r="B33" s="10"/>
      <c r="E33" s="47"/>
      <c r="F33" s="47"/>
      <c r="G33" s="47"/>
      <c r="I33" s="10"/>
    </row>
    <row r="34" spans="2:9" s="9" customFormat="1" ht="10.5">
      <c r="B34" s="10"/>
      <c r="E34" s="47"/>
      <c r="F34" s="47"/>
      <c r="G34" s="47"/>
      <c r="I34" s="10"/>
    </row>
    <row r="35" spans="2:9" s="9" customFormat="1" ht="10.5">
      <c r="B35" s="10"/>
      <c r="E35" s="47"/>
      <c r="F35" s="47"/>
      <c r="G35" s="47"/>
      <c r="I35" s="10"/>
    </row>
  </sheetData>
  <mergeCells count="8">
    <mergeCell ref="B1:D1"/>
    <mergeCell ref="D3:E3"/>
    <mergeCell ref="D5:E5"/>
    <mergeCell ref="D4:E4"/>
    <mergeCell ref="B7:E7"/>
    <mergeCell ref="B3:C3"/>
    <mergeCell ref="B4:C4"/>
    <mergeCell ref="B5:C5"/>
  </mergeCells>
  <dataValidations count="2">
    <dataValidation type="list" allowBlank="1" showInputMessage="1" showErrorMessage="1" sqref="F16:F27">
      <formula1>"STACJONARNY,PRZENOŚNY"</formula1>
    </dataValidation>
    <dataValidation type="list" allowBlank="1" showInputMessage="1" showErrorMessage="1" sqref="E10:E11">
      <formula1>"KSIĘGOWA BRUTTO,ODTWORZENIOWA"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DANE OGÓLNE</vt:lpstr>
      <vt:lpstr>MIENIE SU</vt:lpstr>
      <vt:lpstr>ELEKTRONIKA SU</vt:lpstr>
      <vt:lpstr>'MIENIE SU'!Obszar_wydruku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agie00</cp:lastModifiedBy>
  <cp:lastPrinted>2011-11-07T08:04:42Z</cp:lastPrinted>
  <dcterms:created xsi:type="dcterms:W3CDTF">2010-09-22T10:18:20Z</dcterms:created>
  <dcterms:modified xsi:type="dcterms:W3CDTF">2014-09-19T07:59:15Z</dcterms:modified>
</cp:coreProperties>
</file>